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Blood Pressure &amp; Glucose" sheetId="1" r:id="rId1"/>
  </sheets>
  <definedNames>
    <definedName name="DHigh">'Blood Pressure &amp; Glucose'!$G$4</definedName>
    <definedName name="DTarget">'Blood Pressure &amp; Glucose'!$E$4</definedName>
    <definedName name="GHigh">'Blood Pressure &amp; Glucose'!$J$3</definedName>
    <definedName name="GLow">'Blood Pressure &amp; Glucose'!$H$3</definedName>
    <definedName name="GNormal">'Blood Pressure &amp; Glucose'!$I$3</definedName>
    <definedName name="_xlnm.Print_Titles" localSheetId="0">'Blood Pressure &amp; Glucose'!$6:$6</definedName>
    <definedName name="SHigh">'Blood Pressure &amp; Glucose'!$G$3</definedName>
    <definedName name="STarget">'Blood Pressure &amp; Glucose'!$E$3</definedName>
    <definedName name="Title1">BloodPressureAndGlucose[[#Headers],[Date]]</definedName>
  </definedNames>
  <calcPr calcId="152511"/>
</workbook>
</file>

<file path=xl/calcChain.xml><?xml version="1.0" encoding="utf-8"?>
<calcChain xmlns="http://schemas.openxmlformats.org/spreadsheetml/2006/main">
  <c r="B12" i="1" l="1"/>
  <c r="B8" i="1"/>
  <c r="B9" i="1"/>
  <c r="B10" i="1"/>
  <c r="B11" i="1"/>
  <c r="B7" i="1"/>
  <c r="I11" i="1" l="1"/>
  <c r="J11" i="1" s="1"/>
  <c r="I12" i="1"/>
  <c r="J12" i="1" s="1"/>
  <c r="I10" i="1"/>
  <c r="J10" i="1" s="1"/>
  <c r="I9" i="1"/>
  <c r="J9" i="1" s="1"/>
  <c r="I8" i="1"/>
  <c r="J8" i="1" s="1"/>
  <c r="I7" i="1"/>
  <c r="J7" i="1" s="1"/>
  <c r="H13" i="1" l="1"/>
  <c r="G13" i="1" l="1"/>
  <c r="F13" i="1"/>
  <c r="E13" i="1"/>
</calcChain>
</file>

<file path=xl/sharedStrings.xml><?xml version="1.0" encoding="utf-8"?>
<sst xmlns="http://schemas.openxmlformats.org/spreadsheetml/2006/main" count="29" uniqueCount="27">
  <si>
    <t>Systolic</t>
  </si>
  <si>
    <t>Diastolic</t>
  </si>
  <si>
    <t>Date</t>
  </si>
  <si>
    <t>Time</t>
  </si>
  <si>
    <t>Glucose</t>
  </si>
  <si>
    <t>Notes</t>
  </si>
  <si>
    <t>Wake</t>
  </si>
  <si>
    <t>Event</t>
  </si>
  <si>
    <t>After Meal</t>
  </si>
  <si>
    <t>Before Meal</t>
  </si>
  <si>
    <t>BP only</t>
  </si>
  <si>
    <t>Averages</t>
  </si>
  <si>
    <t>Took BP medication with meal</t>
  </si>
  <si>
    <t>DIASTOLIC</t>
  </si>
  <si>
    <t>SYSTOLIC</t>
  </si>
  <si>
    <t>LOW</t>
  </si>
  <si>
    <t>NORMAL</t>
  </si>
  <si>
    <t>HIGH</t>
  </si>
  <si>
    <t>Heart Rate</t>
  </si>
  <si>
    <t>GLUCOSE SCALE</t>
  </si>
  <si>
    <t>BLOOD PRESSURE</t>
  </si>
  <si>
    <t>Blood Pressure
&amp; Glucose Tracker</t>
  </si>
  <si>
    <t>Status</t>
  </si>
  <si>
    <t>Level</t>
  </si>
  <si>
    <t>TARGET PRESSURE</t>
  </si>
  <si>
    <t>CALL PHYSICIAN</t>
  </si>
  <si>
    <t>Customize the scale values in cells E2 through J5,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</si>
</sst>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7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27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14" fontId="11" fillId="3" borderId="0" xfId="8" applyFont="1" applyFill="1" applyBorder="1">
      <alignment horizontal="left" vertical="center" wrapText="1" indent="1"/>
    </xf>
    <xf numFmtId="164" fontId="11" fillId="3" borderId="0" xfId="9" applyFont="1" applyFill="1" applyBorder="1">
      <alignment horizontal="left" vertical="center" wrapText="1" indent="1"/>
    </xf>
    <xf numFmtId="0" fontId="11" fillId="3" borderId="0" xfId="0" applyFont="1" applyFill="1" applyBorder="1" applyAlignment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 indent="1"/>
    </xf>
    <xf numFmtId="1" fontId="11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 applyProtection="1">
      <alignment horizontal="center" vertical="center"/>
    </xf>
    <xf numFmtId="1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NumberFormat="1" applyFont="1" applyFill="1" applyBorder="1" applyAlignment="1">
      <alignment horizontal="left" vertical="center" indent="1"/>
    </xf>
    <xf numFmtId="0" fontId="7" fillId="3" borderId="0" xfId="4" applyFill="1">
      <alignment horizontal="center" vertical="center"/>
    </xf>
    <xf numFmtId="0" fontId="12" fillId="2" borderId="2" xfId="2" applyFont="1">
      <alignment horizontal="center" vertical="center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15" fillId="0" borderId="4" xfId="3" applyFont="1">
      <alignment horizontal="center" vertical="top"/>
    </xf>
  </cellXfs>
  <cellStyles count="14">
    <cellStyle name="Accent1" xfId="12" builtinId="29" customBuiltin="1"/>
    <cellStyle name="Accent2" xfId="13" builtinId="33" customBuiltin="1"/>
    <cellStyle name="Accent3" xfId="6" builtinId="37" customBuiltin="1"/>
    <cellStyle name="Comma" xfId="10" builtinId="3" customBuiltin="1"/>
    <cellStyle name="Comma [0]" xfId="11" builtinId="6" customBuiltin="1"/>
    <cellStyle name="Date" xfId="8"/>
    <cellStyle name="Explanatory Text" xfId="7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9"/>
    <cellStyle name="Title" xfId="1" builtinId="1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lood Pressure &amp; Glucose Tracker" defaultPivotStyle="PivotStyleLight15">
    <tableStyle name="Blood Pressure &amp; Glucose Tracker" pivot="0" count="4">
      <tableStyleElement type="wholeTable" dxfId="20"/>
      <tableStyleElement type="headerRow" dxfId="19"/>
      <tableStyleElement type="totalRow" dxfId="18"/>
      <tableStyleElement type="lastColumn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266698</xdr:rowOff>
    </xdr:to>
    <xdr:grpSp>
      <xdr:nvGrpSpPr>
        <xdr:cNvPr id="8" name="Data Entry Tip" descr="Customize the scale values to fit your needs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/>
      </xdr:nvGrpSpPr>
      <xdr:grpSpPr>
        <a:xfrm>
          <a:off x="3962400" y="57148"/>
          <a:ext cx="8515350" cy="209550"/>
          <a:chOff x="3248023" y="-2"/>
          <a:chExt cx="6581775" cy="209550"/>
        </a:xfrm>
      </xdr:grpSpPr>
      <xdr:sp macro="" textlink="">
        <xdr:nvSpPr>
          <xdr:cNvPr id="7" name="Artwork - line" descr="Rounded arcs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600"/>
          </a:p>
        </xdr:txBody>
      </xdr:sp>
      <xdr:sp macro="" textlink="">
        <xdr:nvSpPr>
          <xdr:cNvPr id="4" name="Tip Text" descr="Customize the scale values to fit your needs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5156327" y="34050"/>
            <a:ext cx="2765168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Customize the scale values  to fit your needs.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Straight Connector 5" descr="Divide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>
          <a:endCxn id="19" idx="0"/>
        </xdr:cNvCxnSpPr>
      </xdr:nvCxnSpPr>
      <xdr:spPr>
        <a:xfrm>
          <a:off x="81915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Rectangle 18" descr="Divider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BloodPressureAndGlucose" displayName="BloodPressureAndGlucose" ref="B6:K13" totalsRowCount="1">
  <tableColumns count="10">
    <tableColumn id="1" name="Date" totalsRowLabel="Averages" totalsRowDxfId="7" dataCellStyle="Date"/>
    <tableColumn id="2" name="Time" totalsRowDxfId="6" dataCellStyle="Time"/>
    <tableColumn id="3" name="Event" totalsRowDxfId="5"/>
    <tableColumn id="4" name="Systolic" totalsRowFunction="average" totalsRowDxfId="4" dataCellStyle="Comma"/>
    <tableColumn id="5" name="Diastolic" totalsRowFunction="average" totalsRowDxfId="3" dataCellStyle="Comma"/>
    <tableColumn id="6" name="Heart Rate" totalsRowFunction="average" totalsRowDxfId="2" dataCellStyle="Comma"/>
    <tableColumn id="10" name="Glucose" totalsRowFunction="average" dataCellStyle="Comma"/>
    <tableColumn id="7" name="Level" totalsRowDxfId="1">
      <calculatedColumnFormula>BloodPressureAndGlucose[[#This Row],[Glucose]]</calculatedColumnFormula>
    </tableColumn>
    <tableColumn id="9" name="Status" dataCellStyle="Heading 3">
      <calculatedColumnFormula>IFERROR(IF(BloodPressureAndGlucose[[#This Row],[Level]]=0,"",IF(BloodPressureAndGlucose[[#This Row],[Level]]&lt;=GLow,"Low",IF(AND(BloodPressureAndGlucose[[#This Row],[Level]]&gt;GLow,BloodPressureAndGlucose[[#This Row],[Level]]&lt;GHigh),"Normal","High"))), "")</calculatedColumnFormula>
    </tableColumn>
    <tableColumn id="8" name="Notes" totalsRowDxfId="0"/>
  </tableColumns>
  <tableStyleInfo name="Blood Pressure &amp; Glucose Tracker" showFirstColumn="0" showLastColumn="1" showRowStripes="1" showColumnStripes="0"/>
  <extLst>
    <ext xmlns:x14="http://schemas.microsoft.com/office/spreadsheetml/2009/9/main" uri="{504A1905-F514-4f6f-8877-14C23A59335A}">
      <x14:table altTextSummary="Date, Time, Event, Systolic &amp; Diastolic blood pressure readings, Heart Rate, Glucose, Level, Status, &amp; Notes are in this table. Level &amp; Status are automatically updated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14.375" style="1" customWidth="1"/>
    <col min="3" max="3" width="12.375" style="1" customWidth="1"/>
    <col min="4" max="4" width="22.625" style="1" customWidth="1"/>
    <col min="5" max="10" width="18.625" style="1" customWidth="1"/>
    <col min="11" max="11" width="35.5" style="1" customWidth="1"/>
    <col min="12" max="12" width="2.625" customWidth="1"/>
  </cols>
  <sheetData>
    <row r="1" spans="2:11" ht="24.95" customHeight="1" thickBot="1" x14ac:dyDescent="0.35">
      <c r="B1" s="24" t="s">
        <v>21</v>
      </c>
      <c r="C1" s="24"/>
      <c r="D1" s="24"/>
      <c r="E1" s="25" t="s">
        <v>26</v>
      </c>
      <c r="F1" s="25"/>
      <c r="G1" s="25"/>
      <c r="H1" s="25"/>
      <c r="I1" s="25"/>
      <c r="J1" s="25"/>
    </row>
    <row r="2" spans="2:11" ht="24.95" customHeight="1" thickTop="1" thickBot="1" x14ac:dyDescent="0.35">
      <c r="B2" s="24"/>
      <c r="C2" s="24"/>
      <c r="D2" s="24"/>
      <c r="E2" s="23" t="s">
        <v>20</v>
      </c>
      <c r="F2" s="23"/>
      <c r="G2" s="23"/>
      <c r="H2" s="23" t="s">
        <v>19</v>
      </c>
      <c r="I2" s="23"/>
      <c r="J2" s="23"/>
    </row>
    <row r="3" spans="2:11" ht="24.95" customHeight="1" thickTop="1" thickBot="1" x14ac:dyDescent="0.35">
      <c r="B3" s="24"/>
      <c r="C3" s="24"/>
      <c r="D3" s="24"/>
      <c r="E3" s="2">
        <v>120</v>
      </c>
      <c r="F3" s="3" t="s">
        <v>14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24"/>
      <c r="C4" s="24"/>
      <c r="D4" s="24"/>
      <c r="E4" s="2">
        <v>80</v>
      </c>
      <c r="F4" s="3" t="s">
        <v>13</v>
      </c>
      <c r="G4" s="6">
        <v>90</v>
      </c>
      <c r="H4" s="26" t="s">
        <v>15</v>
      </c>
      <c r="I4" s="26" t="s">
        <v>16</v>
      </c>
      <c r="J4" s="26" t="s">
        <v>17</v>
      </c>
    </row>
    <row r="5" spans="2:11" ht="24.95" customHeight="1" thickTop="1" x14ac:dyDescent="0.3">
      <c r="B5" s="24"/>
      <c r="C5" s="24"/>
      <c r="D5" s="24"/>
      <c r="E5" s="7" t="s">
        <v>24</v>
      </c>
      <c r="F5" s="8"/>
      <c r="G5" s="7" t="s">
        <v>25</v>
      </c>
      <c r="H5" s="26"/>
      <c r="I5" s="26"/>
      <c r="J5" s="26"/>
    </row>
    <row r="6" spans="2:11" ht="20.100000000000001" customHeight="1" x14ac:dyDescent="0.3">
      <c r="B6" s="9" t="s">
        <v>2</v>
      </c>
      <c r="C6" s="9" t="s">
        <v>3</v>
      </c>
      <c r="D6" t="s">
        <v>7</v>
      </c>
      <c r="E6" s="10" t="s">
        <v>0</v>
      </c>
      <c r="F6" s="10" t="s">
        <v>1</v>
      </c>
      <c r="G6" s="10" t="s">
        <v>18</v>
      </c>
      <c r="H6" s="10" t="s">
        <v>4</v>
      </c>
      <c r="I6" s="9" t="s">
        <v>23</v>
      </c>
      <c r="J6" s="10" t="s">
        <v>22</v>
      </c>
      <c r="K6" s="9" t="s">
        <v>5</v>
      </c>
    </row>
    <row r="7" spans="2:11" ht="30" customHeight="1" x14ac:dyDescent="0.3">
      <c r="B7" s="11">
        <f ca="1">TODAY()</f>
        <v>43848</v>
      </c>
      <c r="C7" s="12">
        <v>0.25</v>
      </c>
      <c r="D7" s="13" t="s">
        <v>6</v>
      </c>
      <c r="E7" s="14">
        <v>129</v>
      </c>
      <c r="F7" s="14">
        <v>79</v>
      </c>
      <c r="G7" s="14">
        <v>72</v>
      </c>
      <c r="H7" s="14">
        <v>55</v>
      </c>
      <c r="I7" s="15">
        <f>BloodPressureAndGlucose[[#This Row],[Glucose]]</f>
        <v>55</v>
      </c>
      <c r="J7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Low</v>
      </c>
      <c r="K7" s="9"/>
    </row>
    <row r="8" spans="2:11" ht="30" customHeight="1" x14ac:dyDescent="0.3">
      <c r="B8" s="11">
        <f t="shared" ref="B8:B11" ca="1" si="0">TODAY()</f>
        <v>43848</v>
      </c>
      <c r="C8" s="12">
        <v>0.29166666666666669</v>
      </c>
      <c r="D8" s="13" t="s">
        <v>9</v>
      </c>
      <c r="E8" s="14">
        <v>120</v>
      </c>
      <c r="F8" s="14">
        <v>80</v>
      </c>
      <c r="G8" s="14">
        <v>74</v>
      </c>
      <c r="H8" s="14">
        <v>70</v>
      </c>
      <c r="I8" s="15">
        <f>BloodPressureAndGlucose[[#This Row],[Glucose]]</f>
        <v>70</v>
      </c>
      <c r="J8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Low</v>
      </c>
      <c r="K8" s="9"/>
    </row>
    <row r="9" spans="2:11" ht="30" customHeight="1" x14ac:dyDescent="0.3">
      <c r="B9" s="11">
        <f t="shared" ca="1" si="0"/>
        <v>43848</v>
      </c>
      <c r="C9" s="12">
        <v>0.375</v>
      </c>
      <c r="D9" s="13" t="s">
        <v>8</v>
      </c>
      <c r="E9" s="14">
        <v>133</v>
      </c>
      <c r="F9" s="14">
        <v>80</v>
      </c>
      <c r="G9" s="14">
        <v>75</v>
      </c>
      <c r="H9" s="14">
        <v>75</v>
      </c>
      <c r="I9" s="15">
        <f>BloodPressureAndGlucose[[#This Row],[Glucose]]</f>
        <v>75</v>
      </c>
      <c r="J9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Normal</v>
      </c>
      <c r="K9" s="9"/>
    </row>
    <row r="10" spans="2:11" ht="30" customHeight="1" x14ac:dyDescent="0.3">
      <c r="B10" s="11">
        <f t="shared" ca="1" si="0"/>
        <v>43848</v>
      </c>
      <c r="C10" s="12">
        <v>0.41666666666666669</v>
      </c>
      <c r="D10" s="13" t="s">
        <v>10</v>
      </c>
      <c r="E10" s="14">
        <v>143</v>
      </c>
      <c r="F10" s="14">
        <v>91</v>
      </c>
      <c r="G10" s="14">
        <v>75</v>
      </c>
      <c r="H10" s="14">
        <v>190</v>
      </c>
      <c r="I10" s="15">
        <f>BloodPressureAndGlucose[[#This Row],[Glucose]]</f>
        <v>190</v>
      </c>
      <c r="J10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High</v>
      </c>
      <c r="K10" s="9"/>
    </row>
    <row r="11" spans="2:11" ht="30" customHeight="1" x14ac:dyDescent="0.3">
      <c r="B11" s="11">
        <f t="shared" ca="1" si="0"/>
        <v>43848</v>
      </c>
      <c r="C11" s="12">
        <v>0.5</v>
      </c>
      <c r="D11" s="13" t="s">
        <v>9</v>
      </c>
      <c r="E11" s="14">
        <v>141</v>
      </c>
      <c r="F11" s="14">
        <v>84</v>
      </c>
      <c r="G11" s="14">
        <v>70</v>
      </c>
      <c r="H11" s="14">
        <v>140</v>
      </c>
      <c r="I11" s="15">
        <f>BloodPressureAndGlucose[[#This Row],[Glucose]]</f>
        <v>140</v>
      </c>
      <c r="J11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Normal</v>
      </c>
      <c r="K11" s="9"/>
    </row>
    <row r="12" spans="2:11" ht="30" customHeight="1" x14ac:dyDescent="0.3">
      <c r="B12" s="11">
        <f ca="1">TODAY()</f>
        <v>43848</v>
      </c>
      <c r="C12" s="12">
        <v>0.625</v>
      </c>
      <c r="D12" s="13" t="s">
        <v>8</v>
      </c>
      <c r="E12" s="14">
        <v>132</v>
      </c>
      <c r="F12" s="14">
        <v>80</v>
      </c>
      <c r="G12" s="14">
        <v>68</v>
      </c>
      <c r="H12" s="14">
        <v>90</v>
      </c>
      <c r="I12" s="15">
        <f>BloodPressureAndGlucose[[#This Row],[Glucose]]</f>
        <v>90</v>
      </c>
      <c r="J12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Normal</v>
      </c>
      <c r="K12" s="9" t="s">
        <v>12</v>
      </c>
    </row>
    <row r="13" spans="2:11" ht="30" customHeight="1" x14ac:dyDescent="0.3">
      <c r="B13" s="16" t="s">
        <v>11</v>
      </c>
      <c r="C13" s="9"/>
      <c r="D13" s="13"/>
      <c r="E13" s="17">
        <f>SUBTOTAL(101,BloodPressureAndGlucose[Systolic])</f>
        <v>133</v>
      </c>
      <c r="F13" s="17">
        <f>SUBTOTAL(101,BloodPressureAndGlucose[Diastolic])</f>
        <v>82.333333333333329</v>
      </c>
      <c r="G13" s="18">
        <f>SUBTOTAL(101,BloodPressureAndGlucose[Heart Rate])</f>
        <v>72.333333333333329</v>
      </c>
      <c r="H13" s="17">
        <f>SUBTOTAL(101,BloodPressureAndGlucose[Glucose])</f>
        <v>103.33333333333333</v>
      </c>
      <c r="I13" s="19"/>
      <c r="J13" s="20"/>
      <c r="K13" s="21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2">
      <dataBar showValue="0">
        <cfvo type="num" val="0"/>
        <cfvo type="num" val="GHigh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16" priority="3">
      <formula>$J7="Normal"</formula>
    </cfRule>
    <cfRule type="expression" dxfId="15" priority="4">
      <formula>$J7="Low"</formula>
    </cfRule>
    <cfRule type="expression" dxfId="14" priority="11">
      <formula>$J7="High"</formula>
    </cfRule>
  </conditionalFormatting>
  <conditionalFormatting sqref="E7:E12">
    <cfRule type="expression" dxfId="13" priority="6">
      <formula>$E7&gt;=SHigh</formula>
    </cfRule>
    <cfRule type="expression" dxfId="12" priority="8">
      <formula>OR(E7=STarget,E7&lt;SHigh)</formula>
    </cfRule>
  </conditionalFormatting>
  <conditionalFormatting sqref="F7:F12">
    <cfRule type="expression" dxfId="11" priority="5">
      <formula>$F7&gt;=DHigh</formula>
    </cfRule>
    <cfRule type="expression" dxfId="10" priority="7">
      <formula>OR(F7=DTarget,F7&lt;DHigh)</formula>
    </cfRule>
  </conditionalFormatting>
  <conditionalFormatting sqref="H6:H13">
    <cfRule type="expression" dxfId="9" priority="2">
      <formula>$H$6="Glucose"</formula>
    </cfRule>
  </conditionalFormatting>
  <conditionalFormatting sqref="E6:E13">
    <cfRule type="expression" dxfId="8" priority="1">
      <formula>$E$6="Systolic"</formula>
    </cfRule>
  </conditionalFormatting>
  <dataValidations count="21">
    <dataValidation allowBlank="1" showInputMessage="1" showErrorMessage="1" prompt="Create a Blood Pressure and Glucose Tracker in this worksheet. Customize blood pressure &amp; glucose scale values. Enter details in Blood Pressure &amp; Glucose table starting in cell B6" sqref="A1"/>
    <dataValidation allowBlank="1" showInputMessage="1" showErrorMessage="1" prompt="Title of this worksheet is in this cell. Customize scale values in cells at right" sqref="B1:D5"/>
    <dataValidation allowBlank="1" showInputMessage="1" showErrorMessage="1" prompt="Customize Target Systolic &amp; Diastolic Blood Pressure reading in cells E3 &amp; E4 and Systolic &amp; Diastolic Blood Pressure limit to Call Physician in cells G3 &amp; G4" sqref="E2:G2"/>
    <dataValidation allowBlank="1" showInputMessage="1" showErrorMessage="1" prompt="Customize Low, Normal, and High Glucose Scale values in cells H3 through J3" sqref="H2:J2"/>
    <dataValidation allowBlank="1" showInputMessage="1" showErrorMessage="1" prompt="Enter Notes in this column under this heading" sqref="K6"/>
    <dataValidation allowBlank="1" showInputMessage="1" showErrorMessage="1" prompt="Enter Date in this column under this heading" sqref="B6"/>
    <dataValidation allowBlank="1" showInputMessage="1" showErrorMessage="1" prompt="Enter Time in this column under this heading" sqref="C6"/>
    <dataValidation allowBlank="1" showInputMessage="1" showErrorMessage="1" prompt="Enter Event in this column under this heading" sqref="D6"/>
    <dataValidation allowBlank="1" showInputMessage="1" showErrorMessage="1" prompt="Enter Systolic blood pressure in this column under this heading. A reading exceeding the limits set in cell G3 will be updated with RGB color R=125 G=15 B=34" sqref="E6"/>
    <dataValidation allowBlank="1" showInputMessage="1" showErrorMessage="1" prompt="Enter Diastolic blood pressure in this column under this heading. A reading exceeding the limits set in cell G4 will be updated with RGB color R=125 G=15 B=34" sqref="F6"/>
    <dataValidation allowBlank="1" showInputMessage="1" showErrorMessage="1" prompt="Enter Heart Rate in this column under this heading" sqref="G6"/>
    <dataValidation allowBlank="1" showInputMessage="1" showErrorMessage="1" prompt="Enter Glucose reading in this column under this heading" sqref="H6"/>
    <dataValidation allowBlank="1" showInputMessage="1" showErrorMessage="1" prompt="Data bar for Glucose reading is automatically updated in this column under this heading" sqref="I6"/>
    <dataValidation allowBlank="1" showInputMessage="1" showErrorMessage="1" prompt="Status is automatically updated in this column under this heading" sqref="J6"/>
    <dataValidation allowBlank="1" showInputMessage="1" showErrorMessage="1" prompt="Diastolic Blood Pressure limit to Call Physician is in this cell" sqref="G4"/>
    <dataValidation allowBlank="1" showInputMessage="1" showErrorMessage="1" prompt="Target Systolic Blood Pressure reading is in this cell" sqref="E3"/>
    <dataValidation allowBlank="1" showInputMessage="1" showErrorMessage="1" prompt="Target Diastolic Blood Pressure reading is in this cell" sqref="E4"/>
    <dataValidation allowBlank="1" showInputMessage="1" showErrorMessage="1" prompt="Systolic Blood Pressure limit to Call Physician is in this cell" sqref="G3"/>
    <dataValidation allowBlank="1" showInputMessage="1" showErrorMessage="1" prompt="High Glucose Scale value is in this cell" sqref="J3"/>
    <dataValidation allowBlank="1" showInputMessage="1" showErrorMessage="1" prompt="Low Glucose Scale value is in this cell" sqref="H3"/>
    <dataValidation allowBlank="1" showInputMessage="1" showErrorMessage="1" prompt="Normal Glucose Scale value is in this cell" sqref="I3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GHigh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Blood Pressure &amp; Glucose</vt:lpstr>
      <vt:lpstr>DHigh</vt:lpstr>
      <vt:lpstr>DTarget</vt:lpstr>
      <vt:lpstr>GHigh</vt:lpstr>
      <vt:lpstr>GLow</vt:lpstr>
      <vt:lpstr>GNormal</vt:lpstr>
      <vt:lpstr>'Blood Pressure &amp; Glucose'!Print_Titles</vt:lpstr>
      <vt:lpstr>SHigh</vt:lpstr>
      <vt:lpstr>STarget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2017-10-17T23:39:54Z</dcterms:created>
  <dcterms:modified xsi:type="dcterms:W3CDTF">2020-01-18T03:58:23Z</dcterms:modified>
</cp:coreProperties>
</file>